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0.sharepoint.com/sites/ERA/Shared Documents/08 Technical/i. Other Deliverables/2024 Energy Response/6. RFP SOW TOR/CHP FINAL documents/REQ-KYV-24-0411_rev.00/"/>
    </mc:Choice>
  </mc:AlternateContent>
  <xr:revisionPtr revIDLastSave="78" documentId="13_ncr:1_{A477871A-364D-0247-83DF-A56FBCB49978}" xr6:coauthVersionLast="47" xr6:coauthVersionMax="47" xr10:uidLastSave="{992140F8-4024-4486-BB7D-96295EC5182C}"/>
  <bookViews>
    <workbookView xWindow="-108" yWindow="-108" windowWidth="23256" windowHeight="12576" xr2:uid="{BC7E01E9-CAA4-4DDA-BD75-BD0E80A96C3E}"/>
  </bookViews>
  <sheets>
    <sheet name="Attachment A.2 Price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12" i="1"/>
  <c r="G35" i="1"/>
  <c r="G34" i="1"/>
  <c r="G33" i="1"/>
  <c r="G22" i="1"/>
  <c r="G23" i="1"/>
  <c r="G24" i="1"/>
  <c r="G25" i="1"/>
  <c r="G29" i="1"/>
  <c r="G30" i="1"/>
  <c r="G31" i="1"/>
  <c r="G13" i="1"/>
  <c r="G14" i="1"/>
  <c r="G15" i="1"/>
  <c r="G16" i="1"/>
  <c r="G17" i="1"/>
  <c r="G18" i="1"/>
  <c r="G19" i="1"/>
  <c r="G20" i="1"/>
  <c r="G21" i="1"/>
  <c r="G32" i="1"/>
  <c r="G11" i="1"/>
  <c r="G36" i="1" l="1"/>
</calcChain>
</file>

<file path=xl/sharedStrings.xml><?xml version="1.0" encoding="utf-8"?>
<sst xmlns="http://schemas.openxmlformats.org/spreadsheetml/2006/main" count="68" uniqueCount="55">
  <si>
    <t>REQ-KYV-25-0009 _ Attachment A.2. Price Proposal</t>
  </si>
  <si>
    <t>Запит на пропозицію № REQ-KYV-25-0009  Додаток A.2. Пропозиція ціни</t>
  </si>
  <si>
    <t>IMPORTANT! / ВАЖЛИВО! Please note that stated brand names or models of equipment are for illustrative purposes only. An equivalent substitute, as determined by the specifications, is acceptable. /
 Будь ласка, майте на увазі, що марки або моделі обладнання наводяться виключно в ілюстративних цілях. Дозволяється пропонувати аналогічний замінник, який відповідає технічним характеристикам.</t>
  </si>
  <si>
    <r>
      <t>Combined Heat and Power System (CHP) 2x1900 kW</t>
    </r>
    <r>
      <rPr>
        <b/>
        <vertAlign val="subscript"/>
        <sz val="14"/>
        <rFont val="Arial"/>
        <family val="2"/>
      </rPr>
      <t>e</t>
    </r>
    <r>
      <rPr>
        <b/>
        <sz val="14"/>
        <rFont val="Arial"/>
        <family val="2"/>
      </rPr>
      <t xml:space="preserve">   /	</t>
    </r>
  </si>
  <si>
    <r>
      <t>Когенераційна Система (Когенераційна Установка) 2х1900 кВт</t>
    </r>
    <r>
      <rPr>
        <b/>
        <vertAlign val="subscript"/>
        <sz val="14"/>
        <color rgb="FF000000"/>
        <rFont val="Arial"/>
        <family val="2"/>
      </rPr>
      <t>е</t>
    </r>
  </si>
  <si>
    <t xml:space="preserve">Item </t>
  </si>
  <si>
    <t>Назва</t>
  </si>
  <si>
    <t xml:space="preserve">Кількість </t>
  </si>
  <si>
    <t>Одиниць</t>
  </si>
  <si>
    <t xml:space="preserve">Запропоновані Специфікації  </t>
  </si>
  <si>
    <t xml:space="preserve">Ціна за одиницю, USD без ПДВ  </t>
  </si>
  <si>
    <t>Загальна ціна без ПДВ (USD)</t>
  </si>
  <si>
    <t xml:space="preserve">Доставка (кількість календарних днів) </t>
  </si>
  <si>
    <t>No./</t>
  </si>
  <si>
    <t xml:space="preserve">/ </t>
  </si>
  <si>
    <t>/</t>
  </si>
  <si>
    <t>№</t>
  </si>
  <si>
    <t xml:space="preserve"> Item name</t>
  </si>
  <si>
    <t>Quantity</t>
  </si>
  <si>
    <t>Unit</t>
  </si>
  <si>
    <t>Proposed Specifications</t>
  </si>
  <si>
    <t>Unit Price w/o VAT (USD)</t>
  </si>
  <si>
    <t>Total Price w/o VAT (USD)</t>
  </si>
  <si>
    <t>Delivery (Calendar Days)</t>
  </si>
  <si>
    <t>Equipment</t>
  </si>
  <si>
    <r>
      <t xml:space="preserve">  Combined Heat and Power System (CHP) 2x1900 kW</t>
    </r>
    <r>
      <rPr>
        <vertAlign val="subscript"/>
        <sz val="11"/>
        <color rgb="FF000000"/>
        <rFont val="Arial"/>
        <family val="2"/>
      </rPr>
      <t>e</t>
    </r>
    <r>
      <rPr>
        <sz val="11"/>
        <color rgb="FF000000"/>
        <rFont val="Arial"/>
        <family val="2"/>
      </rPr>
      <t>, as per Attachment A.1 and Attachment B./Когенераційна Система (Когенераційна Установка) 2х1900 кВт</t>
    </r>
    <r>
      <rPr>
        <vertAlign val="subscript"/>
        <sz val="11"/>
        <color rgb="FF000000"/>
        <rFont val="Arial"/>
        <family val="2"/>
      </rPr>
      <t>е</t>
    </r>
    <r>
      <rPr>
        <sz val="11"/>
        <color rgb="FF000000"/>
        <rFont val="Arial"/>
        <family val="2"/>
      </rPr>
      <t>, згідно з Додатком A.1 та Додатком B.</t>
    </r>
  </si>
  <si>
    <t>set</t>
  </si>
  <si>
    <t>Please complete and submit Attachment A.1./ Будь ласка, заповніть та додайте до пакету документів Додаток A.1</t>
  </si>
  <si>
    <t>Installation Supplies / Комплект постачання</t>
  </si>
  <si>
    <t>pcs / шт.</t>
  </si>
  <si>
    <t>l / л</t>
  </si>
  <si>
    <t>m / м</t>
  </si>
  <si>
    <t>Spareparts and Comsumablesfor 2 years maintenance (Long-term Maintenance Program) / Запасні частини та витратні матеріали для 2-х річного періоду технічного обслуговування (Програма Довгострокового Технічного Обслуговування)</t>
  </si>
  <si>
    <t>Delivery (DDP)</t>
  </si>
  <si>
    <t>Delivery (DDP)/ Доставка (DDP)</t>
  </si>
  <si>
    <t>package/ пакет</t>
  </si>
  <si>
    <t>Technical Support/ Технічна підтримка</t>
  </si>
  <si>
    <t>Number of days below are only for illustrative. Please provide the reasonable number of days/ Кількість днів нижче наведена для прикладу. Будь ласка, зазначте реальну кількість днів</t>
  </si>
  <si>
    <t>Facility design development support / Підтримка при проектуванні установки</t>
  </si>
  <si>
    <t>day/ днів</t>
  </si>
  <si>
    <t>Equipment installation support /	Підтримка монтажу обладнання</t>
  </si>
  <si>
    <t>Operators Training/ Навчання Експлуатаційного Персоналу</t>
  </si>
  <si>
    <t>Commissioning/ Пуско-Налагоджувальні Роботи</t>
  </si>
  <si>
    <t>Operational support / Експлуатаційна підтримка</t>
  </si>
  <si>
    <t>Guarantee Tests / Гарантійні Випробування</t>
  </si>
  <si>
    <t>Maintenance (2 years - Long-term Maintenance Program)/ Обслуговування (протягом 2 років - Програма Довгострокового Технічного Обслуговування)</t>
  </si>
  <si>
    <t>times/ разів</t>
  </si>
  <si>
    <t>TOTAL</t>
  </si>
  <si>
    <t>NAME/ПІБ: ______________________________________________________</t>
  </si>
  <si>
    <t>SIGNATURE/ПІДПИС: _____________________________________________</t>
  </si>
  <si>
    <t>TITLE/ПОСАДА: ___________________________________________________</t>
  </si>
  <si>
    <t>E-MAIL ______________________________________</t>
  </si>
  <si>
    <t>NAME OF THE COMPANY/НАЗВА КОМПАНІЇ: ________________________</t>
  </si>
  <si>
    <t>OFFICIAL STAMP/ПЕЧАТКА:</t>
  </si>
  <si>
    <t>DATE/ДАТА: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</si>
</sst>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594304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vertAlign val="subscript"/>
      <sz val="14"/>
      <name val="Arial"/>
      <family val="2"/>
    </font>
    <font>
      <vertAlign val="subscript"/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vertAlign val="subscript"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8" fillId="2" borderId="2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41" fontId="8" fillId="2" borderId="2" xfId="0" applyNumberFormat="1" applyFont="1" applyFill="1" applyBorder="1" applyAlignment="1">
      <alignment horizontal="left" vertical="top" wrapText="1"/>
    </xf>
    <xf numFmtId="41" fontId="8" fillId="2" borderId="2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41" fontId="8" fillId="2" borderId="2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left" vertical="top" wrapText="1"/>
    </xf>
    <xf numFmtId="41" fontId="7" fillId="5" borderId="2" xfId="0" applyNumberFormat="1" applyFont="1" applyFill="1" applyBorder="1" applyAlignment="1">
      <alignment horizontal="center" vertical="top" wrapText="1"/>
    </xf>
    <xf numFmtId="41" fontId="7" fillId="5" borderId="2" xfId="0" applyNumberFormat="1" applyFont="1" applyFill="1" applyBorder="1" applyAlignment="1">
      <alignment horizontal="left" vertical="top" wrapText="1"/>
    </xf>
    <xf numFmtId="41" fontId="7" fillId="5" borderId="2" xfId="0" applyNumberFormat="1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left" vertical="top" wrapText="1"/>
    </xf>
    <xf numFmtId="41" fontId="7" fillId="4" borderId="2" xfId="0" applyNumberFormat="1" applyFont="1" applyFill="1" applyBorder="1" applyAlignment="1">
      <alignment horizontal="center" vertical="top" wrapText="1"/>
    </xf>
    <xf numFmtId="41" fontId="7" fillId="4" borderId="2" xfId="0" applyNumberFormat="1" applyFont="1" applyFill="1" applyBorder="1" applyAlignment="1">
      <alignment horizontal="left" vertical="top" wrapText="1"/>
    </xf>
    <xf numFmtId="41" fontId="7" fillId="4" borderId="2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Continuous" vertical="center"/>
    </xf>
    <xf numFmtId="0" fontId="10" fillId="0" borderId="0" xfId="0" applyFont="1"/>
    <xf numFmtId="0" fontId="11" fillId="0" borderId="0" xfId="0" applyFont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 wrapText="1"/>
    </xf>
    <xf numFmtId="0" fontId="14" fillId="0" borderId="0" xfId="0" applyFont="1" applyAlignment="1">
      <alignment horizontal="centerContinuous" vertical="center"/>
    </xf>
    <xf numFmtId="0" fontId="15" fillId="0" borderId="0" xfId="0" applyFont="1"/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B67AF51-090D-4B70-9A6C-2324BECD54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0EE90-2AAF-4B05-BD43-D7E68552793C}">
  <sheetPr>
    <pageSetUpPr fitToPage="1"/>
  </sheetPr>
  <dimension ref="A1:H50"/>
  <sheetViews>
    <sheetView tabSelected="1" zoomScaleNormal="100" workbookViewId="0">
      <selection activeCell="A6" sqref="A6"/>
    </sheetView>
  </sheetViews>
  <sheetFormatPr defaultColWidth="8.7109375" defaultRowHeight="13.9"/>
  <cols>
    <col min="1" max="1" width="6.42578125" style="1" customWidth="1"/>
    <col min="2" max="2" width="40.85546875" style="3" customWidth="1"/>
    <col min="3" max="3" width="19" style="1" customWidth="1"/>
    <col min="4" max="4" width="12.42578125" style="1" customWidth="1"/>
    <col min="5" max="5" width="31.7109375" style="1" customWidth="1"/>
    <col min="6" max="8" width="19.42578125" style="1" customWidth="1"/>
    <col min="9" max="16384" width="8.7109375" style="1"/>
  </cols>
  <sheetData>
    <row r="1" spans="1:8" s="34" customFormat="1" ht="20.25">
      <c r="A1" s="33" t="s">
        <v>0</v>
      </c>
      <c r="B1" s="33"/>
      <c r="C1" s="33"/>
      <c r="D1" s="33"/>
      <c r="E1" s="33"/>
      <c r="F1" s="33"/>
      <c r="G1" s="33"/>
      <c r="H1" s="33"/>
    </row>
    <row r="2" spans="1:8" s="34" customFormat="1" ht="20.25">
      <c r="A2" s="39" t="s">
        <v>1</v>
      </c>
      <c r="B2" s="33"/>
      <c r="C2" s="33"/>
      <c r="D2" s="33"/>
      <c r="E2" s="35"/>
      <c r="F2" s="33"/>
      <c r="G2" s="33"/>
      <c r="H2" s="33"/>
    </row>
    <row r="3" spans="1:8" ht="101.25" customHeight="1">
      <c r="A3" s="38" t="s">
        <v>2</v>
      </c>
      <c r="B3" s="38"/>
      <c r="C3" s="38"/>
      <c r="D3" s="38"/>
      <c r="E3" s="38"/>
      <c r="F3" s="38"/>
      <c r="G3" s="38"/>
      <c r="H3" s="38"/>
    </row>
    <row r="4" spans="1:8">
      <c r="A4" s="15"/>
      <c r="B4" s="15"/>
      <c r="C4" s="15"/>
      <c r="D4" s="15"/>
      <c r="E4" s="15"/>
      <c r="F4" s="15"/>
      <c r="G4" s="15"/>
      <c r="H4" s="15"/>
    </row>
    <row r="5" spans="1:8" s="32" customFormat="1" ht="21">
      <c r="A5" s="31" t="s">
        <v>3</v>
      </c>
      <c r="B5" s="31"/>
      <c r="C5" s="31"/>
      <c r="D5" s="31"/>
      <c r="E5" s="31"/>
      <c r="F5" s="31"/>
      <c r="G5" s="31"/>
      <c r="H5" s="31"/>
    </row>
    <row r="6" spans="1:8" s="37" customFormat="1" ht="18">
      <c r="A6" s="40" t="s">
        <v>4</v>
      </c>
      <c r="B6" s="36"/>
      <c r="C6" s="36"/>
      <c r="D6" s="36"/>
      <c r="E6" s="36"/>
      <c r="F6" s="36"/>
      <c r="G6" s="36"/>
      <c r="H6" s="36"/>
    </row>
    <row r="7" spans="1:8" s="2" customFormat="1" ht="55.15">
      <c r="A7" s="6" t="s">
        <v>5</v>
      </c>
      <c r="B7" s="7" t="s">
        <v>6</v>
      </c>
      <c r="C7" s="6" t="s">
        <v>7</v>
      </c>
      <c r="D7" s="41" t="s">
        <v>8</v>
      </c>
      <c r="E7" s="7" t="s">
        <v>9</v>
      </c>
      <c r="F7" s="7" t="s">
        <v>10</v>
      </c>
      <c r="G7" s="42" t="s">
        <v>11</v>
      </c>
      <c r="H7" s="7" t="s">
        <v>12</v>
      </c>
    </row>
    <row r="8" spans="1:8" s="2" customFormat="1">
      <c r="A8" s="8" t="s">
        <v>13</v>
      </c>
      <c r="B8" s="9" t="s">
        <v>14</v>
      </c>
      <c r="C8" s="8" t="s">
        <v>14</v>
      </c>
      <c r="D8" s="8" t="s">
        <v>15</v>
      </c>
      <c r="E8" s="9" t="s">
        <v>14</v>
      </c>
      <c r="F8" s="9" t="s">
        <v>15</v>
      </c>
      <c r="G8" s="9" t="s">
        <v>15</v>
      </c>
      <c r="H8" s="9" t="s">
        <v>15</v>
      </c>
    </row>
    <row r="9" spans="1:8" s="2" customFormat="1" ht="27.6">
      <c r="A9" s="10" t="s">
        <v>16</v>
      </c>
      <c r="B9" s="11" t="s">
        <v>17</v>
      </c>
      <c r="C9" s="12" t="s">
        <v>18</v>
      </c>
      <c r="D9" s="12" t="s">
        <v>19</v>
      </c>
      <c r="E9" s="11" t="s">
        <v>20</v>
      </c>
      <c r="F9" s="11" t="s">
        <v>21</v>
      </c>
      <c r="G9" s="11" t="s">
        <v>22</v>
      </c>
      <c r="H9" s="11" t="s">
        <v>23</v>
      </c>
    </row>
    <row r="10" spans="1:8" s="5" customFormat="1">
      <c r="A10" s="13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3">
        <v>7</v>
      </c>
      <c r="H10" s="13">
        <v>8</v>
      </c>
    </row>
    <row r="11" spans="1:8" s="18" customFormat="1">
      <c r="A11" s="26">
        <v>1</v>
      </c>
      <c r="B11" s="27" t="s">
        <v>24</v>
      </c>
      <c r="C11" s="28"/>
      <c r="D11" s="28"/>
      <c r="E11" s="27"/>
      <c r="F11" s="29">
        <v>0</v>
      </c>
      <c r="G11" s="30">
        <f>C11*F11</f>
        <v>0</v>
      </c>
      <c r="H11" s="30"/>
    </row>
    <row r="12" spans="1:8" s="5" customFormat="1" ht="73.900000000000006">
      <c r="A12" s="4">
        <v>1.1000000000000001</v>
      </c>
      <c r="B12" s="20" t="s">
        <v>25</v>
      </c>
      <c r="C12" s="19">
        <v>1</v>
      </c>
      <c r="D12" s="19" t="s">
        <v>26</v>
      </c>
      <c r="E12" s="20" t="s">
        <v>27</v>
      </c>
      <c r="F12" s="16">
        <v>0</v>
      </c>
      <c r="G12" s="17">
        <f>C12*F12</f>
        <v>0</v>
      </c>
      <c r="H12" s="17"/>
    </row>
    <row r="13" spans="1:8" s="5" customFormat="1" ht="27.6">
      <c r="A13" s="26">
        <v>2</v>
      </c>
      <c r="B13" s="27" t="s">
        <v>28</v>
      </c>
      <c r="C13" s="28"/>
      <c r="D13" s="28"/>
      <c r="E13" s="27"/>
      <c r="F13" s="29">
        <v>0</v>
      </c>
      <c r="G13" s="30">
        <f t="shared" ref="G13:G32" si="0">C13*F13</f>
        <v>0</v>
      </c>
      <c r="H13" s="30"/>
    </row>
    <row r="14" spans="1:8" s="5" customFormat="1">
      <c r="A14" s="4">
        <v>2.1</v>
      </c>
      <c r="B14" s="20"/>
      <c r="C14" s="19"/>
      <c r="D14" s="19" t="s">
        <v>29</v>
      </c>
      <c r="E14" s="20"/>
      <c r="F14" s="16">
        <v>0</v>
      </c>
      <c r="G14" s="17">
        <f t="shared" si="0"/>
        <v>0</v>
      </c>
      <c r="H14" s="17"/>
    </row>
    <row r="15" spans="1:8" s="5" customFormat="1">
      <c r="A15" s="4">
        <v>2.2000000000000002</v>
      </c>
      <c r="B15" s="20"/>
      <c r="C15" s="19"/>
      <c r="D15" s="19" t="s">
        <v>30</v>
      </c>
      <c r="E15" s="20"/>
      <c r="F15" s="16">
        <v>0</v>
      </c>
      <c r="G15" s="17">
        <f t="shared" si="0"/>
        <v>0</v>
      </c>
      <c r="H15" s="17"/>
    </row>
    <row r="16" spans="1:8" s="5" customFormat="1">
      <c r="A16" s="4">
        <v>2.2999999999999998</v>
      </c>
      <c r="B16" s="20"/>
      <c r="C16" s="19"/>
      <c r="D16" s="19" t="s">
        <v>31</v>
      </c>
      <c r="E16" s="20"/>
      <c r="F16" s="16">
        <v>0</v>
      </c>
      <c r="G16" s="17">
        <f t="shared" si="0"/>
        <v>0</v>
      </c>
      <c r="H16" s="17"/>
    </row>
    <row r="17" spans="1:8" s="5" customFormat="1">
      <c r="A17" s="4">
        <v>2.4</v>
      </c>
      <c r="B17" s="20"/>
      <c r="C17" s="19"/>
      <c r="D17" s="19"/>
      <c r="E17" s="20"/>
      <c r="F17" s="16">
        <v>0</v>
      </c>
      <c r="G17" s="17">
        <f t="shared" si="0"/>
        <v>0</v>
      </c>
      <c r="H17" s="17"/>
    </row>
    <row r="18" spans="1:8" s="5" customFormat="1">
      <c r="A18" s="4">
        <v>2.5</v>
      </c>
      <c r="B18" s="20"/>
      <c r="C18" s="19"/>
      <c r="D18" s="19"/>
      <c r="E18" s="20"/>
      <c r="F18" s="16">
        <v>0</v>
      </c>
      <c r="G18" s="17">
        <f t="shared" si="0"/>
        <v>0</v>
      </c>
      <c r="H18" s="17"/>
    </row>
    <row r="19" spans="1:8" s="5" customFormat="1" ht="110.45">
      <c r="A19" s="26">
        <v>3</v>
      </c>
      <c r="B19" s="27" t="s">
        <v>32</v>
      </c>
      <c r="C19" s="28"/>
      <c r="D19" s="28"/>
      <c r="E19" s="27"/>
      <c r="F19" s="29">
        <v>0</v>
      </c>
      <c r="G19" s="30">
        <f t="shared" si="0"/>
        <v>0</v>
      </c>
      <c r="H19" s="30"/>
    </row>
    <row r="20" spans="1:8" s="5" customFormat="1">
      <c r="A20" s="4">
        <v>3.1</v>
      </c>
      <c r="B20" s="20"/>
      <c r="C20" s="19"/>
      <c r="D20" s="19" t="s">
        <v>29</v>
      </c>
      <c r="E20" s="20"/>
      <c r="F20" s="16">
        <v>0</v>
      </c>
      <c r="G20" s="17">
        <f t="shared" si="0"/>
        <v>0</v>
      </c>
      <c r="H20" s="17"/>
    </row>
    <row r="21" spans="1:8" s="5" customFormat="1">
      <c r="A21" s="4">
        <v>3.2</v>
      </c>
      <c r="B21" s="20"/>
      <c r="C21" s="19"/>
      <c r="D21" s="19" t="s">
        <v>30</v>
      </c>
      <c r="E21" s="20"/>
      <c r="F21" s="16">
        <v>0</v>
      </c>
      <c r="G21" s="17">
        <f t="shared" si="0"/>
        <v>0</v>
      </c>
      <c r="H21" s="17"/>
    </row>
    <row r="22" spans="1:8" s="5" customFormat="1">
      <c r="A22" s="4">
        <v>3.3</v>
      </c>
      <c r="B22" s="20"/>
      <c r="C22" s="19"/>
      <c r="D22" s="19" t="s">
        <v>31</v>
      </c>
      <c r="E22" s="20"/>
      <c r="F22" s="16">
        <v>0</v>
      </c>
      <c r="G22" s="17">
        <f t="shared" si="0"/>
        <v>0</v>
      </c>
      <c r="H22" s="17"/>
    </row>
    <row r="23" spans="1:8" s="5" customFormat="1">
      <c r="A23" s="4">
        <v>3.4</v>
      </c>
      <c r="B23" s="20"/>
      <c r="C23" s="19"/>
      <c r="D23" s="19"/>
      <c r="E23" s="20"/>
      <c r="F23" s="16">
        <v>0</v>
      </c>
      <c r="G23" s="17">
        <f t="shared" si="0"/>
        <v>0</v>
      </c>
      <c r="H23" s="17"/>
    </row>
    <row r="24" spans="1:8" s="5" customFormat="1">
      <c r="A24" s="4">
        <v>3.5</v>
      </c>
      <c r="B24" s="20"/>
      <c r="C24" s="19"/>
      <c r="D24" s="19"/>
      <c r="E24" s="20"/>
      <c r="F24" s="16">
        <v>0</v>
      </c>
      <c r="G24" s="17">
        <f t="shared" si="0"/>
        <v>0</v>
      </c>
      <c r="H24" s="17"/>
    </row>
    <row r="25" spans="1:8" s="5" customFormat="1">
      <c r="A25" s="4">
        <v>3.6</v>
      </c>
      <c r="B25" s="20"/>
      <c r="C25" s="19"/>
      <c r="D25" s="19"/>
      <c r="E25" s="20"/>
      <c r="F25" s="16">
        <v>0</v>
      </c>
      <c r="G25" s="17">
        <f t="shared" si="0"/>
        <v>0</v>
      </c>
      <c r="H25" s="17"/>
    </row>
    <row r="26" spans="1:8" s="5" customFormat="1">
      <c r="A26" s="26">
        <v>4</v>
      </c>
      <c r="B26" s="27" t="s">
        <v>33</v>
      </c>
      <c r="C26" s="28"/>
      <c r="D26" s="28"/>
      <c r="E26" s="27"/>
      <c r="F26" s="29"/>
      <c r="G26" s="30"/>
      <c r="H26" s="30"/>
    </row>
    <row r="27" spans="1:8" s="5" customFormat="1" ht="27.6">
      <c r="A27" s="4">
        <v>3.1</v>
      </c>
      <c r="B27" s="20" t="s">
        <v>34</v>
      </c>
      <c r="C27" s="19">
        <v>1</v>
      </c>
      <c r="D27" s="19" t="s">
        <v>35</v>
      </c>
      <c r="E27" s="20"/>
      <c r="F27" s="16">
        <v>0</v>
      </c>
      <c r="G27" s="17">
        <f>C27*F27</f>
        <v>0</v>
      </c>
      <c r="H27" s="17"/>
    </row>
    <row r="28" spans="1:8" s="18" customFormat="1" ht="144" customHeight="1">
      <c r="A28" s="26">
        <v>5</v>
      </c>
      <c r="B28" s="27" t="s">
        <v>36</v>
      </c>
      <c r="C28" s="28" t="s">
        <v>37</v>
      </c>
      <c r="D28" s="28"/>
      <c r="E28" s="27"/>
      <c r="F28" s="29"/>
      <c r="G28" s="30"/>
      <c r="H28" s="30"/>
    </row>
    <row r="29" spans="1:8" s="5" customFormat="1" ht="27.6">
      <c r="A29" s="4">
        <v>4.0999999999999996</v>
      </c>
      <c r="B29" s="20" t="s">
        <v>38</v>
      </c>
      <c r="C29" s="19">
        <v>3</v>
      </c>
      <c r="D29" s="19" t="s">
        <v>39</v>
      </c>
      <c r="E29" s="20"/>
      <c r="F29" s="16">
        <v>0</v>
      </c>
      <c r="G29" s="17">
        <f t="shared" si="0"/>
        <v>0</v>
      </c>
      <c r="H29" s="17"/>
    </row>
    <row r="30" spans="1:8" s="5" customFormat="1" ht="27.6">
      <c r="A30" s="4">
        <v>4.2</v>
      </c>
      <c r="B30" s="20" t="s">
        <v>40</v>
      </c>
      <c r="C30" s="19">
        <v>2</v>
      </c>
      <c r="D30" s="19" t="s">
        <v>39</v>
      </c>
      <c r="E30" s="20"/>
      <c r="F30" s="16">
        <v>0</v>
      </c>
      <c r="G30" s="17">
        <f t="shared" si="0"/>
        <v>0</v>
      </c>
      <c r="H30" s="17"/>
    </row>
    <row r="31" spans="1:8" s="5" customFormat="1" ht="27.6">
      <c r="A31" s="4">
        <v>4.3</v>
      </c>
      <c r="B31" s="20" t="s">
        <v>41</v>
      </c>
      <c r="C31" s="19">
        <v>5</v>
      </c>
      <c r="D31" s="19" t="s">
        <v>39</v>
      </c>
      <c r="E31" s="20"/>
      <c r="F31" s="16">
        <v>0</v>
      </c>
      <c r="G31" s="17">
        <f t="shared" si="0"/>
        <v>0</v>
      </c>
      <c r="H31" s="17"/>
    </row>
    <row r="32" spans="1:8" s="5" customFormat="1" ht="27.6">
      <c r="A32" s="4">
        <v>4.4000000000000004</v>
      </c>
      <c r="B32" s="20" t="s">
        <v>42</v>
      </c>
      <c r="C32" s="19">
        <v>10</v>
      </c>
      <c r="D32" s="19" t="s">
        <v>39</v>
      </c>
      <c r="E32" s="20"/>
      <c r="F32" s="16">
        <v>0</v>
      </c>
      <c r="G32" s="17">
        <f t="shared" si="0"/>
        <v>0</v>
      </c>
      <c r="H32" s="17"/>
    </row>
    <row r="33" spans="1:8" s="5" customFormat="1" ht="27.6">
      <c r="A33" s="4">
        <v>4.5</v>
      </c>
      <c r="B33" s="20" t="s">
        <v>43</v>
      </c>
      <c r="C33" s="19">
        <v>2</v>
      </c>
      <c r="D33" s="19" t="s">
        <v>39</v>
      </c>
      <c r="E33" s="20"/>
      <c r="F33" s="16">
        <v>0</v>
      </c>
      <c r="G33" s="17">
        <f t="shared" ref="G33:G35" si="1">C33*F33</f>
        <v>0</v>
      </c>
      <c r="H33" s="17"/>
    </row>
    <row r="34" spans="1:8" s="5" customFormat="1">
      <c r="A34" s="4">
        <v>4.5999999999999996</v>
      </c>
      <c r="B34" s="5" t="s">
        <v>44</v>
      </c>
      <c r="C34" s="19">
        <v>3</v>
      </c>
      <c r="D34" s="19" t="s">
        <v>39</v>
      </c>
      <c r="E34" s="20"/>
      <c r="F34" s="16">
        <v>0</v>
      </c>
      <c r="G34" s="17">
        <f t="shared" si="1"/>
        <v>0</v>
      </c>
      <c r="H34" s="17"/>
    </row>
    <row r="35" spans="1:8" s="5" customFormat="1" ht="69">
      <c r="A35" s="4">
        <v>4.7</v>
      </c>
      <c r="B35" s="20" t="s">
        <v>45</v>
      </c>
      <c r="C35" s="19">
        <v>4</v>
      </c>
      <c r="D35" s="19" t="s">
        <v>46</v>
      </c>
      <c r="E35" s="20"/>
      <c r="F35" s="16">
        <v>0</v>
      </c>
      <c r="G35" s="17">
        <f t="shared" si="1"/>
        <v>0</v>
      </c>
      <c r="H35" s="17"/>
    </row>
    <row r="36" spans="1:8" s="18" customFormat="1">
      <c r="A36" s="21"/>
      <c r="B36" s="22" t="s">
        <v>47</v>
      </c>
      <c r="C36" s="23"/>
      <c r="D36" s="23"/>
      <c r="E36" s="22"/>
      <c r="F36" s="24"/>
      <c r="G36" s="25">
        <f>SUM(G11:G35)</f>
        <v>0</v>
      </c>
      <c r="H36" s="25"/>
    </row>
    <row r="38" spans="1:8">
      <c r="B38" s="1" t="s">
        <v>48</v>
      </c>
    </row>
    <row r="39" spans="1:8">
      <c r="B39" s="1"/>
    </row>
    <row r="40" spans="1:8">
      <c r="B40" s="1" t="s">
        <v>49</v>
      </c>
    </row>
    <row r="41" spans="1:8">
      <c r="B41" s="1"/>
    </row>
    <row r="42" spans="1:8">
      <c r="B42" s="1" t="s">
        <v>50</v>
      </c>
    </row>
    <row r="43" spans="1:8">
      <c r="B43" s="1"/>
    </row>
    <row r="44" spans="1:8">
      <c r="B44" s="1" t="s">
        <v>51</v>
      </c>
    </row>
    <row r="45" spans="1:8">
      <c r="B45" s="1"/>
    </row>
    <row r="46" spans="1:8">
      <c r="B46" s="1" t="s">
        <v>52</v>
      </c>
    </row>
    <row r="47" spans="1:8">
      <c r="B47" s="1"/>
    </row>
    <row r="48" spans="1:8">
      <c r="B48" s="1" t="s">
        <v>53</v>
      </c>
    </row>
    <row r="49" spans="2:2">
      <c r="B49" s="1"/>
    </row>
    <row r="50" spans="2:2">
      <c r="B50" s="1" t="s">
        <v>54</v>
      </c>
    </row>
  </sheetData>
  <mergeCells count="1">
    <mergeCell ref="A3:H3"/>
  </mergeCells>
  <phoneticPr fontId="2" type="noConversion"/>
  <pageMargins left="0.7" right="0.7" top="0.75" bottom="0.75" header="0.3" footer="0.3"/>
  <pageSetup scale="27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c5f031-f147-497b-9bb1-32630cbe4dcb">
      <Terms xmlns="http://schemas.microsoft.com/office/infopath/2007/PartnerControls"/>
    </lcf76f155ced4ddcb4097134ff3c332f>
    <TaxCatchAll xmlns="8246a0a2-e1ed-41de-a95c-7b35b3c62f4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F7D666B8C474CA59E147D095F2624" ma:contentTypeVersion="18" ma:contentTypeDescription="Create a new document." ma:contentTypeScope="" ma:versionID="334f5f46223370a73f2d760789c8ee31">
  <xsd:schema xmlns:xsd="http://www.w3.org/2001/XMLSchema" xmlns:xs="http://www.w3.org/2001/XMLSchema" xmlns:p="http://schemas.microsoft.com/office/2006/metadata/properties" xmlns:ns2="8246a0a2-e1ed-41de-a95c-7b35b3c62f49" xmlns:ns3="1bc5f031-f147-497b-9bb1-32630cbe4dcb" targetNamespace="http://schemas.microsoft.com/office/2006/metadata/properties" ma:root="true" ma:fieldsID="d5ff9b79cf2645aecc7962558db8e6a8" ns2:_="" ns3:_="">
    <xsd:import namespace="8246a0a2-e1ed-41de-a95c-7b35b3c62f49"/>
    <xsd:import namespace="1bc5f031-f147-497b-9bb1-32630cbe4d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6a0a2-e1ed-41de-a95c-7b35b3c62f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ba157c-4f1d-48cb-8088-243f9cd7ed00}" ma:internalName="TaxCatchAll" ma:showField="CatchAllData" ma:web="8246a0a2-e1ed-41de-a95c-7b35b3c62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5f031-f147-497b-9bb1-32630cbe4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3e14187-b4d4-4fc9-8c4a-20dc3ccbfd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5280A5-9C17-407C-8C51-36D69FF10F29}"/>
</file>

<file path=customXml/itemProps2.xml><?xml version="1.0" encoding="utf-8"?>
<ds:datastoreItem xmlns:ds="http://schemas.openxmlformats.org/officeDocument/2006/customXml" ds:itemID="{C9427A4F-D535-47B1-B4A8-8E116AC29B71}"/>
</file>

<file path=customXml/itemProps3.xml><?xml version="1.0" encoding="utf-8"?>
<ds:datastoreItem xmlns:ds="http://schemas.openxmlformats.org/officeDocument/2006/customXml" ds:itemID="{78E4DDF1-0127-4086-8F64-7159E8340C5D}"/>
</file>

<file path=docMetadata/LabelInfo.xml><?xml version="1.0" encoding="utf-8"?>
<clbl:labelList xmlns:clbl="http://schemas.microsoft.com/office/2020/mipLabelMetadata">
  <clbl:label id="{7107113d-e20b-4c20-a4ce-553cabbf686d}" enabled="0" method="" siteId="{7107113d-e20b-4c20-a4ce-553cabbf686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Katya Sankow</dc:creator>
  <cp:keywords/>
  <dc:description/>
  <cp:lastModifiedBy>Maksym Gaba</cp:lastModifiedBy>
  <cp:revision/>
  <dcterms:created xsi:type="dcterms:W3CDTF">2024-08-12T07:43:18Z</dcterms:created>
  <dcterms:modified xsi:type="dcterms:W3CDTF">2025-01-08T12:02:12Z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0x010100A68F7D666B8C474CA59E147D095F2624</vt:lpwstr>
  </property>
</Properties>
</file>